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ophie\Documents\"/>
    </mc:Choice>
  </mc:AlternateContent>
  <bookViews>
    <workbookView xWindow="0" yWindow="0" windowWidth="10050" windowHeight="4635"/>
  </bookViews>
  <sheets>
    <sheet name="Sheet1" sheetId="1" r:id="rId1"/>
  </sheets>
  <calcPr calcId="158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1" i="1" l="1"/>
  <c r="B41" i="1"/>
  <c r="B8" i="1"/>
  <c r="B32" i="1"/>
  <c r="C32" i="1"/>
  <c r="B31" i="1"/>
</calcChain>
</file>

<file path=xl/sharedStrings.xml><?xml version="1.0" encoding="utf-8"?>
<sst xmlns="http://schemas.openxmlformats.org/spreadsheetml/2006/main" count="66" uniqueCount="32">
  <si>
    <t>6 months to 30/09/14</t>
  </si>
  <si>
    <t>6 months to 30/09/13</t>
  </si>
  <si>
    <t>Opening balances</t>
  </si>
  <si>
    <t>Petty cash</t>
  </si>
  <si>
    <t>-</t>
  </si>
  <si>
    <t>Lloyds TSB</t>
  </si>
  <si>
    <t>Natwest</t>
  </si>
  <si>
    <t>Halifax</t>
  </si>
  <si>
    <t>Ringing world</t>
  </si>
  <si>
    <t>Total</t>
  </si>
  <si>
    <t>Income</t>
  </si>
  <si>
    <t>Tower donations</t>
  </si>
  <si>
    <t>Peals and quarters</t>
  </si>
  <si>
    <t>Steeplage</t>
  </si>
  <si>
    <t>Wedding</t>
  </si>
  <si>
    <t>Visiting ringers</t>
  </si>
  <si>
    <t>Membership fees</t>
  </si>
  <si>
    <t>Clothing sales</t>
  </si>
  <si>
    <t>Glassware sales</t>
  </si>
  <si>
    <t>Interest</t>
  </si>
  <si>
    <t>Expenditure</t>
  </si>
  <si>
    <t>Ringing world subscription</t>
  </si>
  <si>
    <t>Ringing world advertisements</t>
  </si>
  <si>
    <t>Striking competition entry fees</t>
  </si>
  <si>
    <t>CCCBR subscription</t>
  </si>
  <si>
    <t>Handbell insurance</t>
  </si>
  <si>
    <t>Website hosting</t>
  </si>
  <si>
    <t>Church hall donations</t>
  </si>
  <si>
    <t>Profit for year</t>
  </si>
  <si>
    <t>Closing Balances</t>
  </si>
  <si>
    <t>Uncashed cheques</t>
  </si>
  <si>
    <t>Dinner Profit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</si>
</sst>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/>
    <xf numFmtId="2" fontId="0" fillId="0" borderId="0" xfId="0" applyNumberFormat="1"/>
    <xf numFmtId="2" fontId="1" fillId="0" borderId="0" xfId="0" applyNumberFormat="1" applyFont="1" applyAlignment="1">
      <alignment horizontal="center" vertical="top"/>
    </xf>
    <xf numFmtId="2" fontId="0" fillId="0" borderId="0" xfId="0" applyNumberFormat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2" fontId="0" fillId="0" borderId="0" xfId="0" applyNumberForma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41"/>
  <sheetViews>
    <sheetView tabSelected="1" workbookViewId="0">
      <selection activeCell="F34" sqref="F34"/>
    </sheetView>
  </sheetViews>
  <sheetFormatPr defaultColWidth="8.85546875" defaultRowHeight="15" x14ac:dyDescent="0.25"/>
  <cols>
    <col min="1" max="1" width="30.28515625" customWidth="1"/>
    <col min="2" max="2" width="23.42578125" style="7" customWidth="1"/>
    <col min="3" max="3" width="22" style="7" customWidth="1"/>
  </cols>
  <sheetData>
    <row r="1" spans="1:5" x14ac:dyDescent="0.25">
      <c r="B1" s="6" t="s">
        <v>0</v>
      </c>
      <c r="C1" s="6" t="s">
        <v>1</v>
      </c>
    </row>
    <row r="2" spans="1:5" x14ac:dyDescent="0.25">
      <c r="A2" s="1" t="s">
        <v>2</v>
      </c>
    </row>
    <row r="3" spans="1:5" x14ac:dyDescent="0.25">
      <c r="A3" t="s">
        <v>3</v>
      </c>
      <c r="B3" s="7" t="s">
        <v>4</v>
      </c>
    </row>
    <row r="4" spans="1:5" x14ac:dyDescent="0.25">
      <c r="A4" t="s">
        <v>5</v>
      </c>
      <c r="B4" s="7" t="s">
        <v>4</v>
      </c>
      <c r="C4" s="7" t="s">
        <v>4</v>
      </c>
    </row>
    <row r="5" spans="1:5" x14ac:dyDescent="0.25">
      <c r="A5" t="s">
        <v>6</v>
      </c>
      <c r="B5" s="7">
        <v>4543.34</v>
      </c>
      <c r="C5" s="7">
        <v>3296.1</v>
      </c>
    </row>
    <row r="6" spans="1:5" x14ac:dyDescent="0.25">
      <c r="A6" t="s">
        <v>7</v>
      </c>
      <c r="B6" s="7" t="s">
        <v>4</v>
      </c>
      <c r="C6" s="7">
        <v>257.45</v>
      </c>
    </row>
    <row r="7" spans="1:5" x14ac:dyDescent="0.25">
      <c r="A7" t="s">
        <v>8</v>
      </c>
      <c r="B7" s="7">
        <v>29.12</v>
      </c>
      <c r="C7" s="7">
        <v>-80.760000000000005</v>
      </c>
    </row>
    <row r="8" spans="1:5" x14ac:dyDescent="0.25">
      <c r="A8" s="2" t="s">
        <v>9</v>
      </c>
      <c r="B8" s="8">
        <f>B5+B7</f>
        <v>4572.46</v>
      </c>
      <c r="C8" s="8">
        <v>3472.79</v>
      </c>
    </row>
    <row r="10" spans="1:5" x14ac:dyDescent="0.25">
      <c r="A10" s="1" t="s">
        <v>10</v>
      </c>
      <c r="E10" s="5"/>
    </row>
    <row r="11" spans="1:5" x14ac:dyDescent="0.25">
      <c r="A11" s="4" t="s">
        <v>11</v>
      </c>
    </row>
    <row r="12" spans="1:5" x14ac:dyDescent="0.25">
      <c r="A12" s="3" t="s">
        <v>12</v>
      </c>
      <c r="B12" s="7" t="s">
        <v>4</v>
      </c>
      <c r="C12" s="7">
        <v>16</v>
      </c>
    </row>
    <row r="13" spans="1:5" x14ac:dyDescent="0.25">
      <c r="A13" s="3" t="s">
        <v>13</v>
      </c>
      <c r="B13" s="7" t="s">
        <v>4</v>
      </c>
      <c r="C13" s="7">
        <v>29.5</v>
      </c>
    </row>
    <row r="14" spans="1:5" x14ac:dyDescent="0.25">
      <c r="A14" s="3" t="s">
        <v>14</v>
      </c>
      <c r="B14" s="7" t="s">
        <v>4</v>
      </c>
      <c r="C14" s="7" t="s">
        <v>4</v>
      </c>
    </row>
    <row r="15" spans="1:5" x14ac:dyDescent="0.25">
      <c r="A15" s="3" t="s">
        <v>15</v>
      </c>
      <c r="B15" s="7" t="s">
        <v>4</v>
      </c>
      <c r="C15" s="7">
        <v>40</v>
      </c>
    </row>
    <row r="16" spans="1:5" x14ac:dyDescent="0.25">
      <c r="A16" t="s">
        <v>16</v>
      </c>
      <c r="B16" s="7" t="s">
        <v>4</v>
      </c>
      <c r="C16" s="7" t="s">
        <v>4</v>
      </c>
    </row>
    <row r="17" spans="1:3" x14ac:dyDescent="0.25">
      <c r="A17" t="s">
        <v>31</v>
      </c>
      <c r="B17" s="7">
        <v>90</v>
      </c>
      <c r="C17" s="7" t="s">
        <v>4</v>
      </c>
    </row>
    <row r="18" spans="1:3" x14ac:dyDescent="0.25">
      <c r="A18" t="s">
        <v>17</v>
      </c>
      <c r="B18" s="7" t="s">
        <v>4</v>
      </c>
      <c r="C18" s="7">
        <v>7</v>
      </c>
    </row>
    <row r="19" spans="1:3" x14ac:dyDescent="0.25">
      <c r="A19" t="s">
        <v>18</v>
      </c>
      <c r="B19" s="7" t="s">
        <v>4</v>
      </c>
      <c r="C19" s="7">
        <v>6</v>
      </c>
    </row>
    <row r="20" spans="1:3" x14ac:dyDescent="0.25">
      <c r="A20" t="s">
        <v>19</v>
      </c>
      <c r="B20" s="7" t="s">
        <v>4</v>
      </c>
      <c r="C20" s="7">
        <v>0.28000000000000003</v>
      </c>
    </row>
    <row r="21" spans="1:3" x14ac:dyDescent="0.25">
      <c r="A21" s="2" t="s">
        <v>9</v>
      </c>
      <c r="B21" s="8">
        <v>90</v>
      </c>
      <c r="C21" s="8">
        <v>98.78</v>
      </c>
    </row>
    <row r="23" spans="1:3" x14ac:dyDescent="0.25">
      <c r="A23" s="1" t="s">
        <v>20</v>
      </c>
    </row>
    <row r="24" spans="1:3" x14ac:dyDescent="0.25">
      <c r="A24" t="s">
        <v>21</v>
      </c>
      <c r="B24" s="7">
        <v>69</v>
      </c>
      <c r="C24" s="7" t="s">
        <v>4</v>
      </c>
    </row>
    <row r="25" spans="1:3" x14ac:dyDescent="0.25">
      <c r="A25" t="s">
        <v>22</v>
      </c>
      <c r="B25" s="7">
        <v>16.600000000000001</v>
      </c>
      <c r="C25" s="7">
        <v>40.119999999999997</v>
      </c>
    </row>
    <row r="26" spans="1:3" x14ac:dyDescent="0.25">
      <c r="A26" t="s">
        <v>23</v>
      </c>
      <c r="B26" s="7">
        <v>20</v>
      </c>
      <c r="C26" s="7">
        <v>28</v>
      </c>
    </row>
    <row r="27" spans="1:3" x14ac:dyDescent="0.25">
      <c r="A27" t="s">
        <v>24</v>
      </c>
      <c r="B27" s="7" t="s">
        <v>4</v>
      </c>
      <c r="C27" s="7">
        <v>25</v>
      </c>
    </row>
    <row r="28" spans="1:3" x14ac:dyDescent="0.25">
      <c r="A28" t="s">
        <v>25</v>
      </c>
      <c r="B28" s="7" t="s">
        <v>4</v>
      </c>
      <c r="C28" s="7">
        <v>72.010000000000005</v>
      </c>
    </row>
    <row r="29" spans="1:3" x14ac:dyDescent="0.25">
      <c r="A29" t="s">
        <v>26</v>
      </c>
      <c r="B29" s="7" t="s">
        <v>4</v>
      </c>
      <c r="C29" s="7">
        <v>47.99</v>
      </c>
    </row>
    <row r="30" spans="1:3" x14ac:dyDescent="0.25">
      <c r="A30" t="s">
        <v>27</v>
      </c>
      <c r="B30" s="7">
        <v>20</v>
      </c>
      <c r="C30" s="7" t="s">
        <v>4</v>
      </c>
    </row>
    <row r="31" spans="1:3" x14ac:dyDescent="0.25">
      <c r="A31" s="2" t="s">
        <v>9</v>
      </c>
      <c r="B31" s="8">
        <f>B24+B25+B26+B30</f>
        <v>125.6</v>
      </c>
      <c r="C31" s="9">
        <v>213.12</v>
      </c>
    </row>
    <row r="32" spans="1:3" x14ac:dyDescent="0.25">
      <c r="A32" s="2" t="s">
        <v>28</v>
      </c>
      <c r="B32" s="8">
        <f>B41-B8</f>
        <v>-35.599999999999454</v>
      </c>
      <c r="C32" s="7">
        <f>C41-C8</f>
        <v>-114.34000000000015</v>
      </c>
    </row>
    <row r="34" spans="1:3" x14ac:dyDescent="0.25">
      <c r="A34" s="1" t="s">
        <v>29</v>
      </c>
    </row>
    <row r="35" spans="1:3" x14ac:dyDescent="0.25">
      <c r="A35" t="s">
        <v>3</v>
      </c>
      <c r="B35" s="7" t="s">
        <v>4</v>
      </c>
      <c r="C35" s="7" t="s">
        <v>4</v>
      </c>
    </row>
    <row r="36" spans="1:3" x14ac:dyDescent="0.25">
      <c r="A36" t="s">
        <v>5</v>
      </c>
      <c r="B36" s="7" t="s">
        <v>4</v>
      </c>
      <c r="C36" s="7" t="s">
        <v>4</v>
      </c>
    </row>
    <row r="37" spans="1:3" ht="18" customHeight="1" x14ac:dyDescent="0.25">
      <c r="A37" t="s">
        <v>6</v>
      </c>
      <c r="B37" s="7">
        <v>4564.34</v>
      </c>
      <c r="C37" s="7">
        <v>3329.33</v>
      </c>
    </row>
    <row r="38" spans="1:3" ht="18" customHeight="1" x14ac:dyDescent="0.25">
      <c r="A38" t="s">
        <v>30</v>
      </c>
      <c r="B38" s="7">
        <v>-40</v>
      </c>
      <c r="C38" s="7" t="s">
        <v>4</v>
      </c>
    </row>
    <row r="39" spans="1:3" x14ac:dyDescent="0.25">
      <c r="A39" t="s">
        <v>7</v>
      </c>
      <c r="B39" s="7" t="s">
        <v>4</v>
      </c>
      <c r="C39" s="10" t="s">
        <v>4</v>
      </c>
    </row>
    <row r="40" spans="1:3" x14ac:dyDescent="0.25">
      <c r="A40" t="s">
        <v>8</v>
      </c>
      <c r="B40" s="7">
        <v>12.52</v>
      </c>
      <c r="C40" s="10">
        <v>29.12</v>
      </c>
    </row>
    <row r="41" spans="1:3" x14ac:dyDescent="0.25">
      <c r="A41" s="2" t="s">
        <v>9</v>
      </c>
      <c r="B41" s="8">
        <f>B37+B40+B38</f>
        <v>4536.8600000000006</v>
      </c>
      <c r="C41" s="8">
        <f>C37+C40</f>
        <v>3358.45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1279702C0AF8499D63001BCDC60025" ma:contentTypeVersion="0" ma:contentTypeDescription="Create a new document." ma:contentTypeScope="" ma:versionID="7d00097920b46e9b6b87d392ae5ec6c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2a62e271e4be8c3791f90082ec35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D06D65-056A-4AB4-974E-634130FDD92D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0E494D8-3E21-4987-AF89-A518A23A4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6572B0D-86ED-437B-87C2-7CBDC8973C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Sophie Middleton</dc:creator>
  <cp:keywords/>
  <dc:description/>
  <cp:lastModifiedBy>Sophie Middleton</cp:lastModifiedBy>
  <cp:revision/>
  <dcterms:created xsi:type="dcterms:W3CDTF">2006-09-16T00:00:00Z</dcterms:created>
  <dcterms:modified xsi:type="dcterms:W3CDTF">2015-04-17T10:55:15Z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0x010100B11279702C0AF8499D63001BCDC60025</vt:lpwstr>
  </property>
  <property fmtid="{D5CDD505-2E9C-101B-9397-08002B2CF9AE}" pid="3" name="IsMyDocuments">
    <vt:bool>true</vt:bool>
  </property>
</Properties>
</file>